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15(1)" sheetId="1" r:id="rId1"/>
  </sheets>
  <externalReferences>
    <externalReference r:id="rId4"/>
  </externalReferences>
  <definedNames>
    <definedName name="_xlfn.BAHTTEXT" hidden="1">#NAME?</definedName>
    <definedName name="_xlnm.Print_Area" localSheetId="0">'t15(1)'!$A$1:$P$40</definedName>
    <definedName name="CODI_ISTITUZIONE">#REF!</definedName>
    <definedName name="CODI_ISTITUZIONE2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<sst xmlns="http://schemas.openxmlformats.org/spreadsheetml/2006/main" count="82" uniqueCount="77">
  <si>
    <t>NF</t>
  </si>
  <si>
    <t>INCONGRUENZA 9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</si>
  <si>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</si>
  <si>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</si>
  <si>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</si>
  <si>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</si>
  <si>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</si>
  <si>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</si>
  <si>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</si>
  <si>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</si>
  <si>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</si>
  <si>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</si>
  <si>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</si>
  <si>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</si>
  <si>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</si>
  <si>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</si>
  <si>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</si>
  <si>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Totale Destinazioni a valere su risorse fisse</t>
  </si>
  <si>
    <t>INCREMENTI CCNL 04-05 (ART. 4 CC. 1,4)</t>
  </si>
  <si>
    <t>F66G</t>
  </si>
  <si>
    <t>Destinazioni erogate a valere su risorse variabili</t>
  </si>
  <si>
    <t>INCREMENTI CCNL 06-09 (ART. 16 CC. 1,4)</t>
  </si>
  <si>
    <t>F940</t>
  </si>
  <si>
    <t>RETRIBUZIONE DI RISULTATO (onnicomprensività)</t>
  </si>
  <si>
    <t>U02I</t>
  </si>
  <si>
    <t>INCREMENTI CCNL 08-09 (ART. 5 CC. 1,4)</t>
  </si>
  <si>
    <t>F67G</t>
  </si>
  <si>
    <t>Totale Destinazioni a valere su risorse variabili</t>
  </si>
  <si>
    <t>PROCESSI DI DECENTRAMENTO (ART. 26 C. 1 L. F CCNL 98-01)</t>
  </si>
  <si>
    <t>F405</t>
  </si>
  <si>
    <t>RIA E MAT. EC. PERS. CESS. (ART. 26 C. 1 L. G CCNL 98-01)</t>
  </si>
  <si>
    <t>F406</t>
  </si>
  <si>
    <t>INCR DOT ORG/RIORG STAB SERV (ART26 C3 - P.FISSA CCNL 98-01)</t>
  </si>
  <si>
    <t>F942</t>
  </si>
  <si>
    <t>RID. STABILE ORG. DIRIG. (ART. 26 C. 5 CCNL 98-01)</t>
  </si>
  <si>
    <t>F411</t>
  </si>
  <si>
    <t>ALTRE RISORSE FISSE CON CARATTERE DI CERTEZZA E STABILITÀ</t>
  </si>
  <si>
    <t>F998</t>
  </si>
  <si>
    <t>DECURTAZIONE FONDO 3.356,97 EURO (ART.1 C.3 L. E CCNL 00-01)</t>
  </si>
  <si>
    <t>F934</t>
  </si>
  <si>
    <t>DECURTAZIONE PERMANENTE EX ART. 1 C. 456 L. 147/2013</t>
  </si>
  <si>
    <t>F27I</t>
  </si>
  <si>
    <t>ALTRE DECURTAZIONE DEL FONDO /  PARTE FISSA</t>
  </si>
  <si>
    <t>F86H</t>
  </si>
  <si>
    <t>Totale Risorse fisse</t>
  </si>
  <si>
    <t>Risorse variabili</t>
  </si>
  <si>
    <t>REC. EV. ICI (ART 3 C 57 L662/96, ART 59 C 1 L P DLGS446/97)</t>
  </si>
  <si>
    <t>F928</t>
  </si>
  <si>
    <t>ENTRATE CONTO TERZI O UTENZA O SPONSORIZZ. (ART 43 L 449/97)</t>
  </si>
  <si>
    <t>F50H</t>
  </si>
  <si>
    <t>RISPARMI DI GESTIONE (ART. 43 L. 449/1997)</t>
  </si>
  <si>
    <t>F51H</t>
  </si>
  <si>
    <t>INTEGRAZIONE 1,2% (ART. 26 C. 2 CCNL 98-01)</t>
  </si>
  <si>
    <t>F408</t>
  </si>
  <si>
    <t>RIORGANIZZ. (ART. 26 C. 3 - PARTE VARIAB. CCNL 98-01)</t>
  </si>
  <si>
    <t>F943</t>
  </si>
  <si>
    <t>LIQUID. SENTENZE FAVOREVOLI ALL'ENTE (ART. 37 CCNL 98-01)</t>
  </si>
  <si>
    <t>F944</t>
  </si>
  <si>
    <t>F404</t>
  </si>
  <si>
    <t>INCARICHI DA SOGGETTI TERZI (ART. 20, CC. 3-5  CCNL 06-09)</t>
  </si>
  <si>
    <t>F68G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</si>
  <si>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</si>
  <si>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</si>
  <si>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</si>
  <si>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</si>
  <si>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</si>
  <si>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</si>
  <si>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ALTRE DECURTAZIONI DEL FONDO /  PARTE VARIABILE</t>
  </si>
  <si>
    <t>F91H</t>
  </si>
  <si>
    <t>Totale Risorse variabili</t>
  </si>
  <si>
    <t>Totale Fondo posizione e risultato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</si>
  <si>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</si>
  <si>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</si>
  <si>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</si>
  <si>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</si>
  <si>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r>
      <t xml:space="preserve">Risorse per la retribuzione di posizione e di risultato
</t>
    </r>
    <r>
      <rPr>
        <i/>
        <sz val="8.2"/>
        <rFont val="Arial"/>
        <family val="2"/>
      </rPr>
      <t>Destinazioni erogate a valere su risorse fisse</t>
    </r>
  </si>
  <si>
    <r>
      <t xml:space="preserve">SPEC. DISP. DI LEGGE (ART. 20 C. 2 CCNL 06-09)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</si>
</sst>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4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2"/>
      <color indexed="8"/>
      <name val="Times New Roman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4"/>
      <color indexed="10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Helv"/>
      <family val="0"/>
    </font>
    <font>
      <sz val="6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23" borderId="4" applyNumberFormat="0" applyFont="0" applyAlignment="0" applyProtection="0"/>
    <xf numFmtId="0" fontId="16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198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2" xfId="0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 applyProtection="1">
      <alignment horizontal="left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Continuous" vertical="center" wrapText="1"/>
      <protection/>
    </xf>
    <xf numFmtId="0" fontId="31" fillId="0" borderId="16" xfId="0" applyFont="1" applyFill="1" applyBorder="1" applyAlignment="1" applyProtection="1">
      <alignment horizontal="centerContinuous" vertical="center" wrapText="1"/>
      <protection/>
    </xf>
    <xf numFmtId="0" fontId="27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7" fillId="0" borderId="17" xfId="0" applyFont="1" applyFill="1" applyBorder="1" applyAlignment="1" applyProtection="1">
      <alignment horizontal="centerContinuous" vertical="center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horizontal="centerContinuous"/>
      <protection/>
    </xf>
    <xf numFmtId="0" fontId="27" fillId="0" borderId="23" xfId="0" applyFont="1" applyFill="1" applyBorder="1" applyAlignment="1" applyProtection="1">
      <alignment horizontal="centerContinuous"/>
      <protection/>
    </xf>
    <xf numFmtId="0" fontId="34" fillId="0" borderId="24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Continuous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Continuous"/>
      <protection/>
    </xf>
    <xf numFmtId="0" fontId="34" fillId="0" borderId="26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Continuous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left" wrapText="1"/>
      <protection/>
    </xf>
    <xf numFmtId="0" fontId="31" fillId="0" borderId="25" xfId="0" applyFont="1" applyFill="1" applyBorder="1" applyAlignment="1" applyProtection="1">
      <alignment horizontal="left"/>
      <protection/>
    </xf>
    <xf numFmtId="0" fontId="31" fillId="0" borderId="31" xfId="0" applyFont="1" applyFill="1" applyBorder="1" applyAlignment="1" applyProtection="1">
      <alignment horizontal="left"/>
      <protection/>
    </xf>
    <xf numFmtId="0" fontId="31" fillId="0" borderId="32" xfId="0" applyFont="1" applyFill="1" applyBorder="1" applyAlignment="1" applyProtection="1">
      <alignment horizontal="left" wrapText="1"/>
      <protection/>
    </xf>
    <xf numFmtId="0" fontId="31" fillId="0" borderId="16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0" fontId="37" fillId="0" borderId="34" xfId="0" applyFont="1" applyFill="1" applyBorder="1" applyAlignment="1" applyProtection="1">
      <alignment horizontal="right"/>
      <protection/>
    </xf>
    <xf numFmtId="0" fontId="31" fillId="0" borderId="35" xfId="0" applyFont="1" applyFill="1" applyBorder="1" applyAlignment="1" applyProtection="1">
      <alignment horizontal="right"/>
      <protection/>
    </xf>
    <xf numFmtId="0" fontId="27" fillId="0" borderId="36" xfId="0" applyFont="1" applyFill="1" applyBorder="1" applyAlignment="1" applyProtection="1">
      <alignment/>
      <protection/>
    </xf>
    <xf numFmtId="200" fontId="38" fillId="0" borderId="37" xfId="0" applyNumberFormat="1" applyFont="1" applyFill="1" applyBorder="1" applyAlignment="1" applyProtection="1">
      <alignment vertical="center"/>
      <protection/>
    </xf>
    <xf numFmtId="0" fontId="37" fillId="0" borderId="30" xfId="0" applyFont="1" applyFill="1" applyBorder="1" applyAlignment="1" applyProtection="1">
      <alignment horizontal="left"/>
      <protection/>
    </xf>
    <xf numFmtId="0" fontId="37" fillId="0" borderId="25" xfId="0" applyFont="1" applyFill="1" applyBorder="1" applyAlignment="1" applyProtection="1">
      <alignment horizontal="left"/>
      <protection/>
    </xf>
    <xf numFmtId="0" fontId="37" fillId="0" borderId="31" xfId="0" applyFont="1" applyFill="1" applyBorder="1" applyAlignment="1" applyProtection="1">
      <alignment horizontal="left"/>
      <protection/>
    </xf>
    <xf numFmtId="0" fontId="31" fillId="0" borderId="36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34" fillId="0" borderId="20" xfId="0" applyFont="1" applyFill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39" xfId="0" applyFont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37" fillId="0" borderId="16" xfId="0" applyFont="1" applyFill="1" applyBorder="1" applyAlignment="1" applyProtection="1">
      <alignment horizontal="left"/>
      <protection/>
    </xf>
    <xf numFmtId="0" fontId="37" fillId="0" borderId="17" xfId="0" applyFont="1" applyFill="1" applyBorder="1" applyAlignment="1" applyProtection="1">
      <alignment horizontal="left"/>
      <protection/>
    </xf>
    <xf numFmtId="0" fontId="27" fillId="0" borderId="23" xfId="0" applyFont="1" applyFill="1" applyBorder="1" applyAlignment="1" applyProtection="1">
      <alignment horizontal="left"/>
      <protection/>
    </xf>
    <xf numFmtId="0" fontId="27" fillId="0" borderId="28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 horizontal="center"/>
      <protection/>
    </xf>
    <xf numFmtId="3" fontId="0" fillId="0" borderId="39" xfId="0" applyNumberFormat="1" applyBorder="1" applyAlignment="1" applyProtection="1">
      <alignment/>
      <protection/>
    </xf>
    <xf numFmtId="0" fontId="31" fillId="0" borderId="38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40" xfId="0" applyFont="1" applyFill="1" applyBorder="1" applyAlignment="1" applyProtection="1">
      <alignment/>
      <protection/>
    </xf>
    <xf numFmtId="200" fontId="38" fillId="0" borderId="41" xfId="0" applyNumberFormat="1" applyFont="1" applyFill="1" applyBorder="1" applyAlignment="1" applyProtection="1">
      <alignment vertical="center"/>
      <protection/>
    </xf>
    <xf numFmtId="200" fontId="38" fillId="0" borderId="42" xfId="0" applyNumberFormat="1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38" fillId="0" borderId="43" xfId="0" applyFont="1" applyFill="1" applyBorder="1" applyAlignment="1" applyProtection="1">
      <alignment horizontal="center"/>
      <protection/>
    </xf>
    <xf numFmtId="0" fontId="0" fillId="24" borderId="44" xfId="0" applyFill="1" applyBorder="1" applyAlignment="1" applyProtection="1">
      <alignment/>
      <protection/>
    </xf>
    <xf numFmtId="0" fontId="39" fillId="0" borderId="11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4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61975"/>
          <a:ext cx="548640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373\Documenti\Rilevazioni%20sul%20Personale\Conto%20Annuale\Conto%20annuale%202015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  <sheetDataSet>
      <sheetData sheetId="8">
        <row r="1">
          <cell r="A1" t="str">
            <v>COMPARTO REGIONI ED AUTONOMIE LOCALI - anno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workbookViewId="0" topLeftCell="D16">
      <selection activeCell="K8" sqref="K8"/>
    </sheetView>
  </sheetViews>
  <sheetFormatPr defaultColWidth="9.33203125" defaultRowHeight="10.5"/>
  <cols>
    <col min="1" max="1" width="63.83203125" style="5" customWidth="1"/>
    <col min="2" max="3" width="10.5" style="5" hidden="1" customWidth="1"/>
    <col min="4" max="4" width="11.5" style="94" bestFit="1" customWidth="1"/>
    <col min="5" max="5" width="20.66015625" style="5" customWidth="1"/>
    <col min="6" max="6" width="2.83203125" style="5" customWidth="1"/>
    <col min="7" max="7" width="60.83203125" style="5" customWidth="1"/>
    <col min="8" max="9" width="12.66015625" style="5" hidden="1" customWidth="1"/>
    <col min="10" max="10" width="11.66015625" style="5" customWidth="1"/>
    <col min="11" max="11" width="19.83203125" style="5" customWidth="1"/>
    <col min="12" max="16" width="8.33203125" style="5" hidden="1" customWidth="1"/>
    <col min="17" max="16384" width="9.33203125" style="5" customWidth="1"/>
  </cols>
  <sheetData>
    <row r="1" spans="1:17" s="4" customFormat="1" ht="43.5" customHeight="1">
      <c r="A1" s="1" t="str">
        <f>'[1]t1'!A1</f>
        <v>COMPARTO REGIONI ED AUTONOMIE LOCALI - anno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21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tr">
        <f>IF(E37=K37,"OK","attenzione, il totale delle risorse non coincide con il totale degli impieghi")</f>
        <v>OK</v>
      </c>
      <c r="M4" s="22"/>
      <c r="N4" s="22"/>
      <c r="O4" s="22"/>
      <c r="P4" s="23"/>
      <c r="Q4" s="24"/>
      <c r="R4" s="25"/>
      <c r="S4" s="25"/>
      <c r="T4" s="25"/>
      <c r="U4" s="25"/>
    </row>
    <row r="5" spans="1:21" ht="18" customHeight="1">
      <c r="A5" s="26" t="s">
        <v>4</v>
      </c>
      <c r="B5" s="27"/>
      <c r="C5" s="27"/>
      <c r="D5" s="28" t="s">
        <v>5</v>
      </c>
      <c r="E5" s="29" t="s">
        <v>6</v>
      </c>
      <c r="F5" s="30"/>
      <c r="G5" s="26" t="s">
        <v>4</v>
      </c>
      <c r="H5" s="31"/>
      <c r="I5" s="31"/>
      <c r="J5" s="32" t="s">
        <v>5</v>
      </c>
      <c r="K5" s="33" t="s">
        <v>6</v>
      </c>
      <c r="L5" s="34"/>
      <c r="M5" s="35"/>
      <c r="N5" s="35"/>
      <c r="O5" s="35"/>
      <c r="P5" s="36"/>
      <c r="Q5" s="25"/>
      <c r="R5" s="25"/>
      <c r="S5" s="25"/>
      <c r="T5" s="25"/>
      <c r="U5" s="25"/>
    </row>
    <row r="6" spans="1:21" ht="30" customHeight="1">
      <c r="A6" s="37" t="s">
        <v>74</v>
      </c>
      <c r="B6" s="38"/>
      <c r="C6" s="38"/>
      <c r="D6" s="38"/>
      <c r="E6" s="39"/>
      <c r="F6" s="30"/>
      <c r="G6" s="40" t="s">
        <v>75</v>
      </c>
      <c r="H6" s="41"/>
      <c r="I6" s="41"/>
      <c r="J6" s="41"/>
      <c r="K6" s="42"/>
      <c r="L6" s="34"/>
      <c r="M6" s="35"/>
      <c r="N6" s="35"/>
      <c r="O6" s="35"/>
      <c r="P6" s="36"/>
      <c r="Q6" s="25"/>
      <c r="R6" s="25"/>
      <c r="S6" s="25"/>
      <c r="T6" s="25"/>
      <c r="U6" s="25"/>
    </row>
    <row r="7" spans="1:21" ht="15" customHeight="1">
      <c r="A7" s="43" t="s">
        <v>7</v>
      </c>
      <c r="B7" s="44">
        <v>8</v>
      </c>
      <c r="C7" s="44">
        <v>7</v>
      </c>
      <c r="D7" s="32" t="s">
        <v>8</v>
      </c>
      <c r="E7" s="45">
        <v>315118</v>
      </c>
      <c r="F7" s="18"/>
      <c r="G7" s="43" t="s">
        <v>9</v>
      </c>
      <c r="H7" s="44">
        <v>8</v>
      </c>
      <c r="I7" s="44">
        <v>41</v>
      </c>
      <c r="J7" s="32" t="s">
        <v>10</v>
      </c>
      <c r="K7" s="46">
        <v>605342</v>
      </c>
      <c r="L7" s="34"/>
      <c r="M7" s="35"/>
      <c r="N7" s="35"/>
      <c r="O7" s="35"/>
      <c r="P7" s="36"/>
      <c r="Q7" s="25"/>
      <c r="R7" s="25"/>
      <c r="S7" s="25"/>
      <c r="T7" s="25"/>
      <c r="U7" s="25"/>
    </row>
    <row r="8" spans="1:21" ht="15" customHeight="1">
      <c r="A8" s="43" t="s">
        <v>11</v>
      </c>
      <c r="B8" s="44">
        <v>8</v>
      </c>
      <c r="C8" s="44">
        <v>7</v>
      </c>
      <c r="D8" s="32" t="s">
        <v>12</v>
      </c>
      <c r="E8" s="45">
        <v>8608</v>
      </c>
      <c r="F8" s="18"/>
      <c r="G8" s="43" t="s">
        <v>13</v>
      </c>
      <c r="H8" s="44">
        <v>8</v>
      </c>
      <c r="I8" s="44">
        <v>41</v>
      </c>
      <c r="J8" s="32" t="s">
        <v>14</v>
      </c>
      <c r="K8" s="47">
        <v>197872</v>
      </c>
      <c r="L8" s="34"/>
      <c r="M8" s="35"/>
      <c r="N8" s="35"/>
      <c r="O8" s="35"/>
      <c r="P8" s="36"/>
      <c r="Q8" s="25"/>
      <c r="R8" s="25"/>
      <c r="S8" s="25"/>
      <c r="T8" s="25"/>
      <c r="U8" s="25"/>
    </row>
    <row r="9" spans="1:21" ht="15" customHeight="1" thickBot="1">
      <c r="A9" s="43" t="s">
        <v>15</v>
      </c>
      <c r="B9" s="44">
        <v>8</v>
      </c>
      <c r="C9" s="44">
        <v>7</v>
      </c>
      <c r="D9" s="32" t="s">
        <v>16</v>
      </c>
      <c r="E9" s="45">
        <v>29220</v>
      </c>
      <c r="F9" s="18"/>
      <c r="G9" s="48" t="s">
        <v>17</v>
      </c>
      <c r="H9" s="49"/>
      <c r="I9" s="49"/>
      <c r="J9" s="50"/>
      <c r="K9" s="51">
        <f>SUM(K7:K8)</f>
        <v>803214</v>
      </c>
      <c r="L9" s="34"/>
      <c r="M9" s="35"/>
      <c r="N9" s="35"/>
      <c r="O9" s="35"/>
      <c r="P9" s="36"/>
      <c r="Q9" s="25"/>
      <c r="R9" s="25"/>
      <c r="S9" s="25"/>
      <c r="T9" s="25"/>
      <c r="U9" s="25"/>
    </row>
    <row r="10" spans="1:21" ht="15" customHeight="1">
      <c r="A10" s="43" t="s">
        <v>18</v>
      </c>
      <c r="B10" s="44">
        <v>8</v>
      </c>
      <c r="C10" s="44">
        <v>7</v>
      </c>
      <c r="D10" s="32" t="s">
        <v>19</v>
      </c>
      <c r="E10" s="45">
        <v>27939</v>
      </c>
      <c r="F10" s="18"/>
      <c r="G10" s="52" t="s">
        <v>20</v>
      </c>
      <c r="H10" s="53"/>
      <c r="I10" s="53"/>
      <c r="J10" s="53"/>
      <c r="K10" s="54"/>
      <c r="L10" s="34"/>
      <c r="M10" s="35"/>
      <c r="N10" s="35"/>
      <c r="O10" s="35"/>
      <c r="P10" s="36"/>
      <c r="Q10" s="25"/>
      <c r="R10" s="25"/>
      <c r="S10" s="25"/>
      <c r="T10" s="25"/>
      <c r="U10" s="25"/>
    </row>
    <row r="11" spans="1:21" ht="15" customHeight="1">
      <c r="A11" s="43" t="s">
        <v>21</v>
      </c>
      <c r="B11" s="44">
        <v>8</v>
      </c>
      <c r="C11" s="44">
        <v>7</v>
      </c>
      <c r="D11" s="32" t="s">
        <v>22</v>
      </c>
      <c r="E11" s="45">
        <v>31585</v>
      </c>
      <c r="F11" s="18"/>
      <c r="G11" s="43" t="s">
        <v>23</v>
      </c>
      <c r="H11" s="44">
        <v>8</v>
      </c>
      <c r="I11" s="44">
        <v>42</v>
      </c>
      <c r="J11" s="32" t="s">
        <v>24</v>
      </c>
      <c r="K11" s="46"/>
      <c r="L11" s="34"/>
      <c r="M11" s="35"/>
      <c r="N11" s="35"/>
      <c r="O11" s="35"/>
      <c r="P11" s="36"/>
      <c r="Q11" s="25"/>
      <c r="R11" s="25"/>
      <c r="S11" s="25"/>
      <c r="T11" s="25"/>
      <c r="U11" s="25"/>
    </row>
    <row r="12" spans="1:21" ht="15" customHeight="1" thickBot="1">
      <c r="A12" s="43" t="s">
        <v>25</v>
      </c>
      <c r="B12" s="44">
        <v>8</v>
      </c>
      <c r="C12" s="44">
        <v>7</v>
      </c>
      <c r="D12" s="32" t="s">
        <v>26</v>
      </c>
      <c r="E12" s="45">
        <v>24457</v>
      </c>
      <c r="F12" s="18"/>
      <c r="G12" s="48" t="s">
        <v>27</v>
      </c>
      <c r="H12" s="49"/>
      <c r="I12" s="49"/>
      <c r="J12" s="55"/>
      <c r="K12" s="51">
        <f>SUM(K11:K11)</f>
        <v>0</v>
      </c>
      <c r="L12" s="34"/>
      <c r="M12" s="35"/>
      <c r="N12" s="35"/>
      <c r="O12" s="35"/>
      <c r="P12" s="36"/>
      <c r="Q12" s="25"/>
      <c r="R12" s="25"/>
      <c r="S12" s="25"/>
      <c r="T12" s="25"/>
      <c r="U12" s="25"/>
    </row>
    <row r="13" spans="1:21" ht="15" customHeight="1">
      <c r="A13" s="43" t="s">
        <v>28</v>
      </c>
      <c r="B13" s="44">
        <v>8</v>
      </c>
      <c r="C13" s="44">
        <v>7</v>
      </c>
      <c r="D13" s="32" t="s">
        <v>29</v>
      </c>
      <c r="E13" s="45">
        <v>0</v>
      </c>
      <c r="F13" s="18"/>
      <c r="G13" s="56"/>
      <c r="H13" s="57"/>
      <c r="I13" s="57"/>
      <c r="J13" s="58"/>
      <c r="K13" s="59"/>
      <c r="L13" s="34"/>
      <c r="M13" s="35"/>
      <c r="N13" s="35"/>
      <c r="O13" s="35"/>
      <c r="P13" s="36"/>
      <c r="Q13" s="25"/>
      <c r="R13" s="25"/>
      <c r="S13" s="25"/>
      <c r="T13" s="25"/>
      <c r="U13" s="25"/>
    </row>
    <row r="14" spans="1:21" ht="15" customHeight="1">
      <c r="A14" s="43" t="s">
        <v>30</v>
      </c>
      <c r="B14" s="44">
        <v>8</v>
      </c>
      <c r="C14" s="44">
        <v>7</v>
      </c>
      <c r="D14" s="32" t="s">
        <v>31</v>
      </c>
      <c r="E14" s="45">
        <v>34411</v>
      </c>
      <c r="F14" s="18"/>
      <c r="G14" s="60"/>
      <c r="H14" s="24"/>
      <c r="I14" s="24"/>
      <c r="J14" s="24"/>
      <c r="K14" s="61"/>
      <c r="L14" s="34"/>
      <c r="M14" s="35"/>
      <c r="N14" s="35"/>
      <c r="O14" s="35"/>
      <c r="P14" s="36"/>
      <c r="Q14" s="25"/>
      <c r="R14" s="25"/>
      <c r="S14" s="25"/>
      <c r="T14" s="25"/>
      <c r="U14" s="25"/>
    </row>
    <row r="15" spans="1:21" ht="15" customHeight="1">
      <c r="A15" s="43" t="s">
        <v>32</v>
      </c>
      <c r="B15" s="44">
        <v>8</v>
      </c>
      <c r="C15" s="44">
        <v>7</v>
      </c>
      <c r="D15" s="32" t="s">
        <v>33</v>
      </c>
      <c r="E15" s="45">
        <v>374903</v>
      </c>
      <c r="F15" s="18"/>
      <c r="G15" s="62"/>
      <c r="H15" s="63"/>
      <c r="I15" s="63"/>
      <c r="J15" s="24"/>
      <c r="K15" s="61"/>
      <c r="L15" s="34"/>
      <c r="M15" s="35"/>
      <c r="N15" s="35"/>
      <c r="O15" s="35"/>
      <c r="P15" s="36"/>
      <c r="Q15" s="25"/>
      <c r="R15" s="25"/>
      <c r="S15" s="25"/>
      <c r="T15" s="25"/>
      <c r="U15" s="25"/>
    </row>
    <row r="16" spans="1:21" ht="15" customHeight="1">
      <c r="A16" s="43" t="s">
        <v>34</v>
      </c>
      <c r="B16" s="44">
        <v>8</v>
      </c>
      <c r="C16" s="44">
        <v>7</v>
      </c>
      <c r="D16" s="32" t="s">
        <v>35</v>
      </c>
      <c r="E16" s="45"/>
      <c r="F16" s="18"/>
      <c r="G16" s="60"/>
      <c r="H16" s="24"/>
      <c r="I16" s="24"/>
      <c r="J16" s="24"/>
      <c r="K16" s="61"/>
      <c r="L16" s="34"/>
      <c r="M16" s="35"/>
      <c r="N16" s="35"/>
      <c r="O16" s="35"/>
      <c r="P16" s="36"/>
      <c r="Q16" s="25"/>
      <c r="R16" s="25"/>
      <c r="S16" s="25"/>
      <c r="T16" s="25"/>
      <c r="U16" s="25"/>
    </row>
    <row r="17" spans="1:21" ht="15" customHeight="1">
      <c r="A17" s="43" t="s">
        <v>36</v>
      </c>
      <c r="B17" s="44">
        <v>8</v>
      </c>
      <c r="C17" s="44">
        <v>7</v>
      </c>
      <c r="D17" s="32" t="s">
        <v>37</v>
      </c>
      <c r="E17" s="45"/>
      <c r="F17" s="18"/>
      <c r="G17" s="60"/>
      <c r="H17" s="24"/>
      <c r="I17" s="24"/>
      <c r="J17" s="24"/>
      <c r="K17" s="61"/>
      <c r="L17" s="34"/>
      <c r="M17" s="35"/>
      <c r="N17" s="35"/>
      <c r="O17" s="35"/>
      <c r="P17" s="36"/>
      <c r="Q17" s="25"/>
      <c r="R17" s="25"/>
      <c r="S17" s="25"/>
      <c r="T17" s="25"/>
      <c r="U17" s="25"/>
    </row>
    <row r="18" spans="1:21" ht="15" customHeight="1" thickBot="1">
      <c r="A18" s="43" t="s">
        <v>38</v>
      </c>
      <c r="B18" s="44">
        <v>8</v>
      </c>
      <c r="C18" s="44">
        <v>7</v>
      </c>
      <c r="D18" s="32" t="s">
        <v>39</v>
      </c>
      <c r="E18" s="45"/>
      <c r="F18" s="18"/>
      <c r="G18" s="60"/>
      <c r="H18" s="24"/>
      <c r="I18" s="24"/>
      <c r="J18" s="24"/>
      <c r="K18" s="61"/>
      <c r="L18" s="64"/>
      <c r="M18" s="65"/>
      <c r="N18" s="65"/>
      <c r="O18" s="65"/>
      <c r="P18" s="66"/>
      <c r="Q18" s="25"/>
      <c r="R18" s="25"/>
      <c r="S18" s="25"/>
      <c r="T18" s="25"/>
      <c r="U18" s="25"/>
    </row>
    <row r="19" spans="1:21" ht="15" customHeight="1">
      <c r="A19" s="43" t="s">
        <v>40</v>
      </c>
      <c r="B19" s="44">
        <v>8</v>
      </c>
      <c r="C19" s="44">
        <v>7</v>
      </c>
      <c r="D19" s="32" t="s">
        <v>41</v>
      </c>
      <c r="E19" s="45">
        <v>51291</v>
      </c>
      <c r="F19" s="18"/>
      <c r="G19" s="60"/>
      <c r="H19" s="24"/>
      <c r="I19" s="24"/>
      <c r="J19" s="24"/>
      <c r="K19" s="61"/>
      <c r="L19" s="67"/>
      <c r="M19" s="68"/>
      <c r="N19" s="68"/>
      <c r="O19" s="68"/>
      <c r="P19" s="68"/>
      <c r="Q19" s="25"/>
      <c r="R19" s="25"/>
      <c r="S19" s="25"/>
      <c r="T19" s="25"/>
      <c r="U19" s="25"/>
    </row>
    <row r="20" spans="1:21" ht="15" customHeight="1">
      <c r="A20" s="43" t="s">
        <v>42</v>
      </c>
      <c r="B20" s="44">
        <v>8</v>
      </c>
      <c r="C20" s="44">
        <v>7</v>
      </c>
      <c r="D20" s="32" t="s">
        <v>43</v>
      </c>
      <c r="E20" s="45"/>
      <c r="F20" s="18"/>
      <c r="G20" s="60"/>
      <c r="H20" s="24"/>
      <c r="I20" s="24"/>
      <c r="J20" s="24"/>
      <c r="K20" s="61"/>
      <c r="L20" s="69"/>
      <c r="M20" s="70"/>
      <c r="N20" s="70"/>
      <c r="O20" s="70"/>
      <c r="P20" s="70"/>
      <c r="Q20" s="25"/>
      <c r="R20" s="25"/>
      <c r="S20" s="25"/>
      <c r="T20" s="25"/>
      <c r="U20" s="25"/>
    </row>
    <row r="21" spans="1:21" ht="15" customHeight="1" thickBot="1">
      <c r="A21" s="48" t="s">
        <v>44</v>
      </c>
      <c r="B21" s="49"/>
      <c r="C21" s="49"/>
      <c r="D21" s="55"/>
      <c r="E21" s="51">
        <f>SUM(E7:E17)-E18-E19-E20</f>
        <v>794950</v>
      </c>
      <c r="F21" s="18"/>
      <c r="G21" s="60"/>
      <c r="H21" s="24"/>
      <c r="I21" s="24"/>
      <c r="J21" s="24"/>
      <c r="K21" s="61"/>
      <c r="L21" s="34"/>
      <c r="M21" s="35"/>
      <c r="N21" s="35"/>
      <c r="O21" s="35"/>
      <c r="P21" s="35"/>
      <c r="Q21" s="24"/>
      <c r="R21" s="24"/>
      <c r="S21" s="24"/>
      <c r="T21" s="24"/>
      <c r="U21" s="24"/>
    </row>
    <row r="22" spans="1:21" ht="15" customHeight="1">
      <c r="A22" s="71" t="s">
        <v>45</v>
      </c>
      <c r="B22" s="72"/>
      <c r="C22" s="72"/>
      <c r="D22" s="72"/>
      <c r="E22" s="73"/>
      <c r="F22" s="18"/>
      <c r="G22" s="60"/>
      <c r="H22" s="24"/>
      <c r="I22" s="24"/>
      <c r="J22" s="24"/>
      <c r="K22" s="61"/>
      <c r="L22" s="34"/>
      <c r="M22" s="35"/>
      <c r="N22" s="35"/>
      <c r="O22" s="35"/>
      <c r="P22" s="35"/>
      <c r="Q22" s="24"/>
      <c r="R22" s="24"/>
      <c r="S22" s="24"/>
      <c r="T22" s="24"/>
      <c r="U22" s="24"/>
    </row>
    <row r="23" spans="1:21" ht="15" customHeight="1">
      <c r="A23" s="43" t="s">
        <v>46</v>
      </c>
      <c r="B23" s="74">
        <v>8</v>
      </c>
      <c r="C23" s="74">
        <v>9</v>
      </c>
      <c r="D23" s="28" t="s">
        <v>47</v>
      </c>
      <c r="E23" s="45"/>
      <c r="F23" s="18"/>
      <c r="G23" s="60"/>
      <c r="H23" s="24"/>
      <c r="I23" s="24"/>
      <c r="J23" s="24"/>
      <c r="K23" s="61"/>
      <c r="L23" s="34"/>
      <c r="M23" s="35"/>
      <c r="N23" s="35"/>
      <c r="O23" s="35"/>
      <c r="P23" s="35"/>
      <c r="Q23" s="24"/>
      <c r="R23" s="24"/>
      <c r="S23" s="24"/>
      <c r="T23" s="24"/>
      <c r="U23" s="24"/>
    </row>
    <row r="24" spans="1:21" ht="15" customHeight="1">
      <c r="A24" s="43" t="s">
        <v>48</v>
      </c>
      <c r="B24" s="74">
        <v>8</v>
      </c>
      <c r="C24" s="74">
        <v>9</v>
      </c>
      <c r="D24" s="28" t="s">
        <v>49</v>
      </c>
      <c r="E24" s="45"/>
      <c r="F24" s="18"/>
      <c r="G24" s="60"/>
      <c r="H24" s="24"/>
      <c r="I24" s="24"/>
      <c r="J24" s="24"/>
      <c r="K24" s="61"/>
      <c r="L24" s="34"/>
      <c r="M24" s="35"/>
      <c r="N24" s="35"/>
      <c r="O24" s="35"/>
      <c r="P24" s="35"/>
      <c r="Q24" s="24"/>
      <c r="R24" s="24"/>
      <c r="S24" s="24"/>
      <c r="T24" s="24"/>
      <c r="U24" s="24"/>
    </row>
    <row r="25" spans="1:21" ht="15" customHeight="1">
      <c r="A25" s="43" t="s">
        <v>50</v>
      </c>
      <c r="B25" s="74">
        <v>8</v>
      </c>
      <c r="C25" s="74">
        <v>9</v>
      </c>
      <c r="D25" s="28" t="s">
        <v>51</v>
      </c>
      <c r="E25" s="45"/>
      <c r="F25" s="18"/>
      <c r="G25" s="60"/>
      <c r="H25" s="24"/>
      <c r="I25" s="24"/>
      <c r="J25" s="24"/>
      <c r="K25" s="61"/>
      <c r="L25" s="34"/>
      <c r="M25" s="35"/>
      <c r="N25" s="35"/>
      <c r="O25" s="35"/>
      <c r="P25" s="35"/>
      <c r="Q25" s="24"/>
      <c r="R25" s="24"/>
      <c r="S25" s="24"/>
      <c r="T25" s="24"/>
      <c r="U25" s="24"/>
    </row>
    <row r="26" spans="1:21" ht="15" customHeight="1">
      <c r="A26" s="43" t="s">
        <v>52</v>
      </c>
      <c r="B26" s="74">
        <v>8</v>
      </c>
      <c r="C26" s="74">
        <v>9</v>
      </c>
      <c r="D26" s="28" t="s">
        <v>53</v>
      </c>
      <c r="E26" s="45">
        <v>8264</v>
      </c>
      <c r="F26" s="18"/>
      <c r="G26" s="60"/>
      <c r="H26" s="24"/>
      <c r="I26" s="24"/>
      <c r="J26" s="24"/>
      <c r="K26" s="61"/>
      <c r="L26" s="34"/>
      <c r="M26" s="35"/>
      <c r="N26" s="35"/>
      <c r="O26" s="35"/>
      <c r="P26" s="35"/>
      <c r="Q26" s="24"/>
      <c r="R26" s="24"/>
      <c r="S26" s="24"/>
      <c r="T26" s="24"/>
      <c r="U26" s="24"/>
    </row>
    <row r="27" spans="1:21" ht="15" customHeight="1">
      <c r="A27" s="43" t="s">
        <v>54</v>
      </c>
      <c r="B27" s="74">
        <v>8</v>
      </c>
      <c r="C27" s="74">
        <v>9</v>
      </c>
      <c r="D27" s="28" t="s">
        <v>55</v>
      </c>
      <c r="E27" s="45"/>
      <c r="F27" s="18"/>
      <c r="G27" s="60"/>
      <c r="H27" s="24"/>
      <c r="I27" s="24"/>
      <c r="J27" s="24"/>
      <c r="K27" s="61"/>
      <c r="L27" s="34"/>
      <c r="M27" s="35"/>
      <c r="N27" s="35"/>
      <c r="O27" s="35"/>
      <c r="P27" s="35"/>
      <c r="Q27" s="24"/>
      <c r="R27" s="24"/>
      <c r="S27" s="24"/>
      <c r="T27" s="24"/>
      <c r="U27" s="24"/>
    </row>
    <row r="28" spans="1:21" ht="15" customHeight="1">
      <c r="A28" s="43" t="s">
        <v>56</v>
      </c>
      <c r="B28" s="74">
        <v>8</v>
      </c>
      <c r="C28" s="74">
        <v>9</v>
      </c>
      <c r="D28" s="28" t="s">
        <v>57</v>
      </c>
      <c r="E28" s="45"/>
      <c r="F28" s="18"/>
      <c r="G28" s="60"/>
      <c r="H28" s="24"/>
      <c r="I28" s="24"/>
      <c r="J28" s="24"/>
      <c r="K28" s="61"/>
      <c r="L28" s="34"/>
      <c r="M28" s="35"/>
      <c r="N28" s="35"/>
      <c r="O28" s="35"/>
      <c r="P28" s="35"/>
      <c r="Q28" s="24"/>
      <c r="R28" s="24"/>
      <c r="S28" s="24"/>
      <c r="T28" s="24"/>
      <c r="U28" s="24"/>
    </row>
    <row r="29" spans="1:21" ht="15" customHeight="1">
      <c r="A29" s="43" t="s">
        <v>76</v>
      </c>
      <c r="B29" s="74">
        <v>8</v>
      </c>
      <c r="C29" s="74">
        <v>9</v>
      </c>
      <c r="D29" s="28" t="s">
        <v>58</v>
      </c>
      <c r="E29" s="45"/>
      <c r="F29" s="18"/>
      <c r="G29" s="60"/>
      <c r="H29" s="24"/>
      <c r="I29" s="24"/>
      <c r="J29" s="24"/>
      <c r="K29" s="61"/>
      <c r="L29" s="34"/>
      <c r="M29" s="35"/>
      <c r="N29" s="35"/>
      <c r="O29" s="35"/>
      <c r="P29" s="35"/>
      <c r="Q29" s="24"/>
      <c r="R29" s="24"/>
      <c r="S29" s="24"/>
      <c r="T29" s="24"/>
      <c r="U29" s="24"/>
    </row>
    <row r="30" spans="1:21" ht="15" customHeight="1">
      <c r="A30" s="43" t="s">
        <v>59</v>
      </c>
      <c r="B30" s="74">
        <v>8</v>
      </c>
      <c r="C30" s="74">
        <v>9</v>
      </c>
      <c r="D30" s="28" t="s">
        <v>60</v>
      </c>
      <c r="E30" s="45"/>
      <c r="F30" s="18"/>
      <c r="G30" s="60"/>
      <c r="H30" s="24"/>
      <c r="I30" s="24"/>
      <c r="J30" s="24"/>
      <c r="K30" s="61"/>
      <c r="L30" s="34"/>
      <c r="M30" s="35"/>
      <c r="N30" s="35"/>
      <c r="O30" s="35"/>
      <c r="P30" s="35"/>
      <c r="Q30" s="24"/>
      <c r="R30" s="24"/>
      <c r="S30" s="24"/>
      <c r="T30" s="24"/>
      <c r="U30" s="24"/>
    </row>
    <row r="31" spans="1:21" ht="15" customHeight="1">
      <c r="A31" s="43" t="s">
        <v>61</v>
      </c>
      <c r="B31" s="74">
        <v>8</v>
      </c>
      <c r="C31" s="74">
        <v>9</v>
      </c>
      <c r="D31" s="32" t="s">
        <v>62</v>
      </c>
      <c r="E31" s="45"/>
      <c r="F31" s="18"/>
      <c r="G31" s="60"/>
      <c r="H31" s="24"/>
      <c r="I31" s="24"/>
      <c r="J31" s="24"/>
      <c r="K31" s="61"/>
      <c r="L31" s="34"/>
      <c r="M31" s="35"/>
      <c r="N31" s="35"/>
      <c r="O31" s="35"/>
      <c r="P31" s="35"/>
      <c r="Q31" s="24"/>
      <c r="R31" s="24"/>
      <c r="S31" s="24"/>
      <c r="T31" s="24"/>
      <c r="U31" s="24"/>
    </row>
    <row r="32" spans="1:21" ht="15" customHeight="1">
      <c r="A32" s="43" t="s">
        <v>63</v>
      </c>
      <c r="B32" s="74">
        <v>8</v>
      </c>
      <c r="C32" s="74">
        <v>9</v>
      </c>
      <c r="D32" s="28" t="s">
        <v>64</v>
      </c>
      <c r="E32" s="45"/>
      <c r="F32" s="18"/>
      <c r="G32" s="60"/>
      <c r="H32" s="24"/>
      <c r="I32" s="24"/>
      <c r="J32" s="24"/>
      <c r="K32" s="61"/>
      <c r="L32" s="34"/>
      <c r="M32" s="35"/>
      <c r="N32" s="35"/>
      <c r="O32" s="35"/>
      <c r="P32" s="35"/>
      <c r="Q32" s="24"/>
      <c r="R32" s="24"/>
      <c r="S32" s="24"/>
      <c r="T32" s="24"/>
      <c r="U32" s="24"/>
    </row>
    <row r="33" spans="1:21" ht="15" customHeight="1">
      <c r="A33" s="43" t="s">
        <v>65</v>
      </c>
      <c r="B33" s="74">
        <v>8</v>
      </c>
      <c r="C33" s="74">
        <v>9</v>
      </c>
      <c r="D33" s="28" t="s">
        <v>66</v>
      </c>
      <c r="E33" s="45"/>
      <c r="F33" s="18"/>
      <c r="G33" s="60"/>
      <c r="H33" s="24"/>
      <c r="I33" s="24"/>
      <c r="J33" s="24"/>
      <c r="K33" s="61"/>
      <c r="L33" s="34"/>
      <c r="M33" s="35"/>
      <c r="N33" s="35"/>
      <c r="O33" s="35"/>
      <c r="P33" s="35"/>
      <c r="Q33" s="24"/>
      <c r="R33" s="24"/>
      <c r="S33" s="24"/>
      <c r="T33" s="24"/>
      <c r="U33" s="24"/>
    </row>
    <row r="34" spans="1:21" ht="15" customHeight="1">
      <c r="A34" s="43" t="s">
        <v>67</v>
      </c>
      <c r="B34" s="74">
        <v>8</v>
      </c>
      <c r="C34" s="74">
        <v>9</v>
      </c>
      <c r="D34" s="28" t="s">
        <v>68</v>
      </c>
      <c r="E34" s="47"/>
      <c r="F34" s="18"/>
      <c r="G34" s="75"/>
      <c r="H34" s="76"/>
      <c r="I34" s="76"/>
      <c r="J34" s="77"/>
      <c r="K34" s="61"/>
      <c r="L34" s="34"/>
      <c r="M34" s="35"/>
      <c r="N34" s="35"/>
      <c r="O34" s="35"/>
      <c r="P34" s="35"/>
      <c r="Q34" s="24"/>
      <c r="R34" s="24"/>
      <c r="S34" s="24"/>
      <c r="T34" s="24"/>
      <c r="U34" s="24"/>
    </row>
    <row r="35" spans="1:21" ht="15" customHeight="1" thickBot="1">
      <c r="A35" s="48" t="s">
        <v>69</v>
      </c>
      <c r="B35" s="49"/>
      <c r="C35" s="49"/>
      <c r="D35" s="55"/>
      <c r="E35" s="51">
        <f>SUM(E23:E33)-E34</f>
        <v>8264</v>
      </c>
      <c r="F35" s="18"/>
      <c r="G35" s="78"/>
      <c r="H35" s="79"/>
      <c r="I35" s="79"/>
      <c r="J35" s="80"/>
      <c r="K35" s="81"/>
      <c r="L35" s="34"/>
      <c r="M35" s="35"/>
      <c r="N35" s="35"/>
      <c r="O35" s="35"/>
      <c r="P35" s="35"/>
      <c r="Q35" s="24"/>
      <c r="R35" s="24"/>
      <c r="S35" s="24"/>
      <c r="T35" s="24"/>
      <c r="U35" s="24"/>
    </row>
    <row r="36" spans="1:21" ht="21" customHeight="1" thickBot="1">
      <c r="A36" s="82" t="s">
        <v>70</v>
      </c>
      <c r="B36" s="83"/>
      <c r="C36" s="83"/>
      <c r="D36" s="84"/>
      <c r="E36" s="85">
        <f>E21+E35</f>
        <v>803214</v>
      </c>
      <c r="F36" s="18"/>
      <c r="G36" s="82" t="s">
        <v>70</v>
      </c>
      <c r="H36" s="79"/>
      <c r="I36" s="79"/>
      <c r="J36" s="80"/>
      <c r="K36" s="86">
        <f>K12+K9</f>
        <v>803214</v>
      </c>
      <c r="L36" s="34"/>
      <c r="M36" s="35"/>
      <c r="N36" s="35"/>
      <c r="O36" s="35"/>
      <c r="P36" s="35"/>
      <c r="Q36" s="24"/>
      <c r="R36" s="24"/>
      <c r="S36" s="24"/>
      <c r="T36" s="24"/>
      <c r="U36" s="24"/>
    </row>
    <row r="37" spans="1:21" ht="18" customHeight="1" thickBot="1">
      <c r="A37" s="87" t="s">
        <v>71</v>
      </c>
      <c r="B37" s="88"/>
      <c r="C37" s="88"/>
      <c r="D37" s="89"/>
      <c r="E37" s="85">
        <f>E21+E35</f>
        <v>803214</v>
      </c>
      <c r="F37" s="90"/>
      <c r="G37" s="91" t="s">
        <v>71</v>
      </c>
      <c r="H37" s="92"/>
      <c r="I37" s="92"/>
      <c r="J37" s="93"/>
      <c r="K37" s="51">
        <f>K12+K9</f>
        <v>803214</v>
      </c>
      <c r="L37" s="34"/>
      <c r="M37" s="35"/>
      <c r="N37" s="35"/>
      <c r="O37" s="35"/>
      <c r="P37" s="35"/>
      <c r="Q37" s="24"/>
      <c r="R37" s="24"/>
      <c r="S37" s="24"/>
      <c r="T37" s="24"/>
      <c r="U37" s="24"/>
    </row>
    <row r="38" spans="11:21" ht="14.25" customHeight="1">
      <c r="K38" s="24"/>
      <c r="L38" s="35"/>
      <c r="M38" s="35"/>
      <c r="N38" s="35"/>
      <c r="O38" s="35"/>
      <c r="P38" s="35"/>
      <c r="Q38" s="24"/>
      <c r="R38" s="24"/>
      <c r="S38" s="24"/>
      <c r="T38" s="24"/>
      <c r="U38" s="24"/>
    </row>
    <row r="39" spans="1:21" ht="14.25" customHeight="1">
      <c r="A39" s="95" t="s">
        <v>72</v>
      </c>
      <c r="B39" s="95"/>
      <c r="C39" s="95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0.5">
      <c r="A40" s="95" t="s">
        <v>73</v>
      </c>
      <c r="B40" s="95"/>
      <c r="C40" s="95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2:21" ht="10.5"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2:21" ht="10.5"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2:21" ht="10.5" customHeight="1">
      <c r="L43" s="24"/>
      <c r="M43" s="25"/>
      <c r="N43" s="25"/>
      <c r="O43" s="25"/>
      <c r="P43" s="25"/>
      <c r="Q43" s="24"/>
      <c r="R43" s="24"/>
      <c r="S43" s="24"/>
      <c r="T43" s="24"/>
      <c r="U43" s="24"/>
    </row>
    <row r="44" spans="12:21" ht="10.5" customHeight="1">
      <c r="L44" s="25"/>
      <c r="M44" s="25"/>
      <c r="N44" s="25"/>
      <c r="O44" s="25"/>
      <c r="P44" s="25"/>
      <c r="Q44" s="24"/>
      <c r="R44" s="24"/>
      <c r="S44" s="24"/>
      <c r="T44" s="24"/>
      <c r="U44" s="24"/>
    </row>
    <row r="45" spans="17:21" ht="9" customHeight="1">
      <c r="Q45" s="24"/>
      <c r="R45" s="24"/>
      <c r="S45" s="24"/>
      <c r="T45" s="24"/>
      <c r="U45" s="24"/>
    </row>
    <row r="46" spans="17:21" ht="10.5" customHeight="1" hidden="1">
      <c r="Q46" s="24"/>
      <c r="R46" s="24"/>
      <c r="S46" s="24"/>
      <c r="T46" s="24"/>
      <c r="U46" s="24"/>
    </row>
    <row r="47" spans="1:21" ht="8.25" customHeight="1" hidden="1">
      <c r="A47" s="24"/>
      <c r="B47" s="24"/>
      <c r="C47" s="24"/>
      <c r="D47" s="96"/>
      <c r="E47" s="24"/>
      <c r="F47" s="24"/>
      <c r="G47" s="24"/>
      <c r="H47" s="24"/>
      <c r="I47" s="24"/>
      <c r="J47" s="24"/>
      <c r="K47" s="24"/>
      <c r="Q47" s="24"/>
      <c r="R47" s="24"/>
      <c r="S47" s="24"/>
      <c r="T47" s="24"/>
      <c r="U47" s="24"/>
    </row>
    <row r="48" s="24" customFormat="1" ht="23.25" customHeight="1">
      <c r="D48" s="96"/>
    </row>
    <row r="49" spans="1:11" s="24" customFormat="1" ht="10.5" customHeight="1">
      <c r="A49" s="5"/>
      <c r="B49" s="5"/>
      <c r="C49" s="5"/>
      <c r="D49" s="94"/>
      <c r="E49" s="5"/>
      <c r="F49" s="5"/>
      <c r="G49" s="5"/>
      <c r="H49" s="5"/>
      <c r="I49" s="5"/>
      <c r="J49" s="5"/>
      <c r="K49" s="5"/>
    </row>
    <row r="50" spans="17:21" ht="11.25" customHeight="1">
      <c r="Q50" s="24"/>
      <c r="R50" s="24"/>
      <c r="S50" s="24"/>
      <c r="T50" s="24"/>
      <c r="U50" s="24"/>
    </row>
    <row r="51" spans="17:21" ht="10.5">
      <c r="Q51" s="24"/>
      <c r="R51" s="24"/>
      <c r="S51" s="24"/>
      <c r="T51" s="24"/>
      <c r="U51" s="24"/>
    </row>
  </sheetData>
  <sheetProtection password="EA98" sheet="1" formatColumns="0" selectLockedCells="1"/>
  <mergeCells count="13">
    <mergeCell ref="L19:P20"/>
    <mergeCell ref="L21:P38"/>
    <mergeCell ref="A22:E22"/>
    <mergeCell ref="A37:D37"/>
    <mergeCell ref="G37:J37"/>
    <mergeCell ref="L4:P18"/>
    <mergeCell ref="A6:E6"/>
    <mergeCell ref="G6:K6"/>
    <mergeCell ref="G10:K10"/>
    <mergeCell ref="A1:K1"/>
    <mergeCell ref="G2:K2"/>
    <mergeCell ref="A3:J3"/>
    <mergeCell ref="L3:P3"/>
  </mergeCells>
  <dataValidations count="2">
    <dataValidation type="whole" allowBlank="1" showInputMessage="1" showErrorMessage="1" errorTitle="ERRORE NEL DATO IMMESSO" error="INSERIRE SOLO NUMERI INTERI" sqref="K7:K8 K11 E7:E20 E23:E34">
      <formula1>0</formula1>
      <formula2>999999999999</formula2>
    </dataValidation>
    <dataValidation type="whole" allowBlank="1" showInputMessage="1" showErrorMessage="1" errorTitle="ERRORE NEL DATO IMMESSO" error="INSERIRE SOLO NUMERI INTERI" sqref="E21 K9 K34:K36 E35:E36 K12:K13">
      <formula1>-999999999999</formula1>
      <formula2>999999999999</formula2>
    </dataValidation>
  </dataValidations>
  <printOptions horizontalCentered="1" verticalCentered="1"/>
  <pageMargins left="0" right="0" top="0.1968503937007874" bottom="0.17" header="0.5118110236220472" footer="0.19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dcterms:created xsi:type="dcterms:W3CDTF">2017-03-28T10:03:07Z</dcterms:created>
  <dcterms:modified xsi:type="dcterms:W3CDTF">2017-03-28T10:03:36Z</dcterms:modified>
  <cp:category/>
  <cp:version/>
  <cp:contentType/>
  <cp:contentStatus/>
</cp:coreProperties>
</file>