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<sst xmlns="http://schemas.openxmlformats.org/spreadsheetml/2006/main" count="224" uniqueCount="124">
  <si>
    <t>Elenco dei provvedimenti finali dei procedimenti di scelta del contraente per l’affidamento di forniture e servizi adottati dal dirigente del settore Innovazione Tecnologica nel periodo compreso tra il 01.01.2023 ed il 30.06.2023</t>
  </si>
  <si>
    <t>Atto AA/NN</t>
  </si>
  <si>
    <t>Data Atto</t>
  </si>
  <si>
    <t>Oggetto</t>
  </si>
  <si>
    <t>Organo</t>
  </si>
  <si>
    <t>Settore</t>
  </si>
  <si>
    <t>Stato</t>
  </si>
  <si>
    <t>Data Esecutività</t>
  </si>
  <si>
    <t>Data Pubblicazione</t>
  </si>
  <si>
    <t>Procedura di affidamento</t>
  </si>
  <si>
    <t>Importo netto dell’affidamento</t>
  </si>
  <si>
    <t>Affidatario</t>
  </si>
  <si>
    <t>Note</t>
  </si>
  <si>
    <t>2023 / 193</t>
  </si>
  <si>
    <t>23/01/2023</t>
  </si>
  <si>
    <t>AFFIDAMENTO ALLA DITTA ITM TELEMATICA SRL DEL SERVIZIO TECNICO PER TARATURA E ALLINEAMENTO LINK RADIO  PRESSO LA SEDE DI CASA SERENA (CIG N. Z72399B114)</t>
  </si>
  <si>
    <t>Determina Dirigenziale</t>
  </si>
  <si>
    <t>Innovazione tecnologica</t>
  </si>
  <si>
    <t>Pubblicato</t>
  </si>
  <si>
    <t>24/01/2023</t>
  </si>
  <si>
    <t>14/02/2023</t>
  </si>
  <si>
    <t>affidamento  diretto ex art. 36, co. 2, lett. a), dL 50/2016 e ss.mm.ii.</t>
  </si>
  <si>
    <t>ITM TELEMATICA SRL</t>
  </si>
  <si>
    <t>2023 / 505</t>
  </si>
  <si>
    <t>13/02/2023</t>
  </si>
  <si>
    <t>Affidamento diretto ex 36, comma 2, lett, a), d. lgs. 50/2016 del servizio di manutenzione per l’annualità 2023 del software applicativo "InCASA - InMORA" per la gestione integrata del patrimonio comunale – CIG  ZCC399B0D3</t>
  </si>
  <si>
    <t>Sigeco CSS srl</t>
  </si>
  <si>
    <t>2023 / 506</t>
  </si>
  <si>
    <t>Fornitura di vari materiali di consumo per la sala operatori del settore innovazione tecnologica – Affidamento diretto ex art. 36, comma 2, lett. a), del d. lgs. 50/2016 -  CIG Z3F39D1BA3-</t>
  </si>
  <si>
    <t>15/02/2023</t>
  </si>
  <si>
    <t xml:space="preserve">CENTRO SERVIZI COMPUTER SRL </t>
  </si>
  <si>
    <t>2023 / 507</t>
  </si>
  <si>
    <t>Affidamento della fornitura di un impianto allarme per il settore del CED - CIG ZF339CC8C5-</t>
  </si>
  <si>
    <t>Fonianet srl</t>
  </si>
  <si>
    <t>2023 / 593</t>
  </si>
  <si>
    <t>20/02/2023</t>
  </si>
  <si>
    <t>ACQUISTO CANCELLERIA VARIA SETTORE INNOVAZIONE TECNOLOGICA – AFFIDAMENTO DIRETTO EX ART. 36 COMMA 2, LETT. A) D. LGS. 50/2016 ALLA DITTA CARTAMONDO DI TIZIANA ORGOLESU – CIG ZFA3A06060</t>
  </si>
  <si>
    <t>02/03/2023</t>
  </si>
  <si>
    <t>Cartamondo di Tiziana Orgolesu</t>
  </si>
  <si>
    <t>2023 / 607</t>
  </si>
  <si>
    <t>AFFIDAMENTO ALLA DITTA ITM TELEMATICA SRL DELL’APPALTO AVENTE AD OGGETTO LA SOSTITUZIONE DEL CAVO DI RILANCIO DELLA DORSALE DELLA SEDE COMUNALE DI VIA ZARA - PIANO PRIMO  (CIG ZB93A080DC).</t>
  </si>
  <si>
    <t>23/02/2023</t>
  </si>
  <si>
    <t>01/03/2023</t>
  </si>
  <si>
    <t>2023 / 678</t>
  </si>
  <si>
    <t>27/02/2023</t>
  </si>
  <si>
    <t>ACQUISTO CANCELLERIA VARIA SETTORE INNOVAZIONE TECNOLOGICA – AFFIDAMENTO DIRETTO EX ART. 36 COMMA 2, LETT. A) D. LGS. 50/2016 ALLA DITTA   CENTRO SERVIZI COMPUTER SRL – CIG ZA43A11EF0</t>
  </si>
  <si>
    <t>2023 / 764</t>
  </si>
  <si>
    <t>06/03/2023</t>
  </si>
  <si>
    <t>AFFIDAMENTO A FASTWEB DEI SERVIZI DI CONNETTIVITA' IN ADESIONE ALLA CONVENZIONE CONSIP SPC2 (CIG DERIVATO 7723507799) – PRESA D’ATTO DELLA PROROGA PER IL 2023 E ADEMPIMENTI CONSEGUENTI.</t>
  </si>
  <si>
    <t>07/03/2023</t>
  </si>
  <si>
    <t>16/03/2023</t>
  </si>
  <si>
    <t>adesione convenzione Consip</t>
  </si>
  <si>
    <t>Fastweb spa</t>
  </si>
  <si>
    <t>2023 / 795</t>
  </si>
  <si>
    <t>08/03/2023</t>
  </si>
  <si>
    <t>Affidamento diretto ex art. 36, comma 2, lett. a), d. lgs. 50/2016 del servizio di manutenzione annuale del software applicativo "ALEPH " per la gestione del Sistema Bibliotecario Comunale per il periodo compreso tra il 10.04.2023 ed il 09.04.2024.</t>
  </si>
  <si>
    <t>09/03/2023</t>
  </si>
  <si>
    <t>10/03/2023</t>
  </si>
  <si>
    <t>EX LIBRIS ITALY SRL</t>
  </si>
  <si>
    <t>2023 / 799</t>
  </si>
  <si>
    <t>AFFIDAMENTO DELLA FORNITURA E POSA IN OPERA DI UN CABLAGGIO DI RETE DEL LOCALE TECNICO CHE OSPITA GLI UPS DELL’AMMINISTRAZIONE - cig zfa3a083ac-</t>
  </si>
  <si>
    <t>Multielettric snc</t>
  </si>
  <si>
    <t>2023 / 811</t>
  </si>
  <si>
    <t>Affidamento dell’appalto avente ad oggetto il servizio di manutenzione per il 2023 del software applicativo "Suite jEnte" - CIG 9639359AAE</t>
  </si>
  <si>
    <t>affidamento  diretto ex art. 1, co. 2, lett. a), l. 120/2020 e ss.mm.ii.</t>
  </si>
  <si>
    <t>Municipia spa</t>
  </si>
  <si>
    <t>2023 / 812</t>
  </si>
  <si>
    <t>ACQUISTO CANCELLERIA VARIA SETTORE INNOVAZIONE TECNOLOGICA – AFFIDAMENTO DIRETTO EX ART. 36 COMMA 2, LETT. A) D. LGS. 50/2016 ALLA DITTA CARTAMONDO DI TIZIANA ORGOLESU – CIG ZD33A4877A 
SACCHETTI BIANCHI PER CORRISPONDENZA</t>
  </si>
  <si>
    <t>13/03/2023</t>
  </si>
  <si>
    <t>2023 / 835</t>
  </si>
  <si>
    <t>fornitura di telefoni fissi e cordless per le sedi di viale Umberto 68 e via Rockfeller – CIG Z5D3A4D190</t>
  </si>
  <si>
    <t>14/03/2023</t>
  </si>
  <si>
    <t>2023 / 923</t>
  </si>
  <si>
    <t>17/03/2023</t>
  </si>
  <si>
    <t>Affidamento intervento per realizzazione cablaggio rete Istituti Comprensivi Farina corso Cossiga Sassari e San Donato sede di Bancali  - CIG ZCB3A628F6</t>
  </si>
  <si>
    <t>20/03/2023</t>
  </si>
  <si>
    <t>2023 / 980</t>
  </si>
  <si>
    <t>22/03/2023</t>
  </si>
  <si>
    <t>Affidamento diretto della fornitura di varie licenze ed aggiornamenti software per il settore lavori pubblici e manutenzione del patrimonio comunale – CIG Z913A2CB2F</t>
  </si>
  <si>
    <t>29/03/2023</t>
  </si>
  <si>
    <t>Techne s.r.l</t>
  </si>
  <si>
    <t>2023 / 981</t>
  </si>
  <si>
    <t>AFFIDAMENTO DIRETTO AI SENSI DELL’ARTICOLO 36, comma 2, lett. a), d.lgs 50/2016 della fornitura di una licenza saas accessiway per la durata di mesi 12 – cig Z413A77C44</t>
  </si>
  <si>
    <t>30/03/2023</t>
  </si>
  <si>
    <t>31/03/2023</t>
  </si>
  <si>
    <t>Accessiway srl</t>
  </si>
  <si>
    <t>2023 / 1275</t>
  </si>
  <si>
    <t>18/04/2023</t>
  </si>
  <si>
    <t>Affidamento incarico professionale per l’ottenimento dell’agibilità dei locali che ospitano il settore Innovazione Tecnologica (CED) del comune di Sassari - CIG Z3D3ACADAF.</t>
  </si>
  <si>
    <t>19/04/2023</t>
  </si>
  <si>
    <t>P.I. Monica Cassese</t>
  </si>
  <si>
    <t>2023 / 1507</t>
  </si>
  <si>
    <t>05/05/2023</t>
  </si>
  <si>
    <t>Adesione all’accordo quadro “veicoli in acquisto 2 - id sigef 2447” lotto 1  stipulato ai sensi dell’art. 26 della legge n. 488 del 23 dicembre 1999 s.m.i., dalla consip s.p.a. con fca fleet &amp; tenders s.r.l. (cig accordo quadro 9397492fb6) ai fini dell’acquisto fiat panda 70cv hybrid (smart cig Z1B3B04506).</t>
  </si>
  <si>
    <t>08/05/2023</t>
  </si>
  <si>
    <t>11/05/2023</t>
  </si>
  <si>
    <t>adesione accordo quadro Consip</t>
  </si>
  <si>
    <t>FCA FLEET &amp; TENDERS S.R.L.</t>
  </si>
  <si>
    <t>si veda anche la dr. n. 2023/1833 del 29.05.2023che disposto una variazione in aumento del costo del bene</t>
  </si>
  <si>
    <t>2023 / 1594</t>
  </si>
  <si>
    <t>AFFIDAMENTO PER FORNITURA  DI BANDIERE ISTITUZIONALI  SEDE CED  
 IMPEGNO DI SPESA. CIG: Z463B1BB63</t>
  </si>
  <si>
    <t>12/05/2023</t>
  </si>
  <si>
    <t>Giesse Forniture di Sassari</t>
  </si>
  <si>
    <t>2023 / 1674</t>
  </si>
  <si>
    <t>17/05/2023</t>
  </si>
  <si>
    <t>AFFIDAMENTO DIRETTO AI SENSI DELL’ARTICOLO 36, comma 2, lett. a), d.lgs 50/2016 dell’aPPALTO AVENTE AD OGGETTO IL SERVIZIO  di personalizzazione software Zimbra Zextras Cloud – cig ZD03B27698</t>
  </si>
  <si>
    <t>19/05/2023</t>
  </si>
  <si>
    <t>29/05/2023</t>
  </si>
  <si>
    <t>Studio Storti srl</t>
  </si>
  <si>
    <t>2023 / 1676</t>
  </si>
  <si>
    <t>Affidamento  dell'appalto avente ad oggetto la fornitura ed installazione di n.2 schede di rete per gli UPS KEOR 30kVA in dotazione al CED – CIG Z173B079DF.</t>
  </si>
  <si>
    <t>09/06/2023</t>
  </si>
  <si>
    <t>Engie Servizi spa</t>
  </si>
  <si>
    <t>2023 / 1894</t>
  </si>
  <si>
    <t>01/06/2023</t>
  </si>
  <si>
    <t>APPALTO DI DURATA TRIENNALE AVENTE AD OGGETTO LA FORNITURA DI UN NUMERO VIRTUALMENTE ILLIMITATO DI LICENZE D’USO DEL SOFTWARE GIS E L’EROGAZIONE DEL SERVIZIO DI ASSISTENZA (CIG 9813880DF6) – AFFIDAMENTO DIRETTO EX ART. 1, CO. 2, LETT. A), L. 120/2020.</t>
  </si>
  <si>
    <t>08/06/2023</t>
  </si>
  <si>
    <t>Esri Italia spa</t>
  </si>
  <si>
    <t>2023 / 1898</t>
  </si>
  <si>
    <t>05/06/2023</t>
  </si>
  <si>
    <t>Evoluzione del WI FI comunale – Appalto avente ad oggetto il servizio di connettività e di autenticazione degli utenti – Affidamento diretto ex art. 36, comma 2, lett. a), D. LGS. 50/2016 - CIG ZF63AEC4E1</t>
  </si>
  <si>
    <t>NEXIM ITALIA S.R.L.</t>
  </si>
  <si>
    <t>2023/2007</t>
  </si>
  <si>
    <t xml:space="preserve">Rinnovo annuale della licenza d’uso della piattaforma web expert per 10 operatori con decorrenza dal 28/07/2023 - AFFIDAMENTO ALLA DITTA K – DIGITALE SRL - CIG Z943B74F62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</si>
</sst>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General"/>
    <numFmt numFmtId="167" formatCode="dd/mm/yyyy"/>
    <numFmt numFmtId="168" formatCode="@"/>
  </numFmts>
  <fonts count="5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4" fontId="3" fillId="0" borderId="0" xfId="0" applyFont="1" applyAlignment="1">
      <alignment horizontal="left" wrapText="1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left" wrapText="1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left" wrapText="1"/>
    </xf>
    <xf numFmtId="164" fontId="0" fillId="0" borderId="0" xfId="0" applyFill="1" applyAlignment="1">
      <alignment/>
    </xf>
    <xf numFmtId="165" fontId="4" fillId="0" borderId="0" xfId="0" applyNumberFormat="1" applyFont="1" applyAlignment="1">
      <alignment horizontal="left" wrapText="1"/>
    </xf>
    <xf numFmtId="164" fontId="4" fillId="0" borderId="0" xfId="0" applyFont="1" applyFill="1" applyAlignment="1">
      <alignment horizontal="left" wrapTex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Alignment="1">
      <alignment horizontal="left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1"/>
  <sheetViews>
    <sheetView tabSelected="1" workbookViewId="0" topLeftCell="B22">
      <selection activeCell="H26" sqref="H26"/>
    </sheetView>
  </sheetViews>
  <sheetFormatPr defaultColWidth="9.140625" defaultRowHeight="12.75"/>
  <cols>
    <col min="1" max="1" width="39.140625" style="0" customWidth="1"/>
    <col min="2" max="2" width="18.421875" style="0" customWidth="1"/>
    <col min="3" max="3" width="39.421875" style="0" customWidth="1"/>
    <col min="4" max="4" width="27.28125" style="0" customWidth="1"/>
    <col min="5" max="5" width="27.7109375" style="0" customWidth="1"/>
    <col min="6" max="6" width="26.57421875" style="0" customWidth="1"/>
    <col min="7" max="7" width="19.421875" style="0" customWidth="1"/>
    <col min="8" max="8" width="18.57421875" style="0" customWidth="1"/>
    <col min="9" max="9" width="23.7109375" style="0" customWidth="1"/>
    <col min="10" max="10" width="18.57421875" style="0" hidden="1" customWidth="1"/>
    <col min="11" max="11" width="22.57421875" style="0" hidden="1" customWidth="1"/>
    <col min="12" max="12" width="26.7109375" style="0" customWidth="1"/>
    <col min="13" max="13" width="21.57421875" style="0" customWidth="1"/>
    <col min="14" max="14" width="27.57421875" style="0" customWidth="1"/>
    <col min="15" max="15" width="24.00390625" style="0" customWidth="1"/>
    <col min="16" max="16" width="20.8515625" style="0" customWidth="1"/>
    <col min="17" max="17" width="22.8515625" style="0" customWidth="1"/>
  </cols>
  <sheetData>
    <row r="1" spans="1:49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3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72" customHeight="1">
      <c r="A3" s="2" t="s">
        <v>13</v>
      </c>
      <c r="B3" s="2" t="s">
        <v>14</v>
      </c>
      <c r="C3" s="6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6" t="s">
        <v>21</v>
      </c>
      <c r="J3" s="8">
        <v>160</v>
      </c>
      <c r="K3" s="6" t="s">
        <v>22</v>
      </c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72" customHeight="1">
      <c r="A4" s="2" t="s">
        <v>23</v>
      </c>
      <c r="B4" s="2" t="s">
        <v>24</v>
      </c>
      <c r="C4" s="6" t="s">
        <v>25</v>
      </c>
      <c r="D4" s="7" t="s">
        <v>16</v>
      </c>
      <c r="E4" s="7" t="s">
        <v>17</v>
      </c>
      <c r="F4" s="7" t="s">
        <v>18</v>
      </c>
      <c r="G4" s="7" t="s">
        <v>24</v>
      </c>
      <c r="H4" s="7" t="s">
        <v>20</v>
      </c>
      <c r="I4" s="9">
        <f aca="true" t="shared" si="0" ref="I4:I9">I3</f>
        <v>0</v>
      </c>
      <c r="J4" s="8">
        <v>7218</v>
      </c>
      <c r="K4" s="6" t="s">
        <v>26</v>
      </c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72" customHeight="1">
      <c r="A5" s="2" t="s">
        <v>27</v>
      </c>
      <c r="B5" s="2" t="s">
        <v>24</v>
      </c>
      <c r="C5" s="6" t="s">
        <v>28</v>
      </c>
      <c r="D5" s="7" t="s">
        <v>16</v>
      </c>
      <c r="E5" s="7" t="s">
        <v>17</v>
      </c>
      <c r="F5" s="7" t="s">
        <v>18</v>
      </c>
      <c r="G5" s="7" t="s">
        <v>20</v>
      </c>
      <c r="H5" s="7" t="s">
        <v>29</v>
      </c>
      <c r="I5" s="6">
        <f t="shared" si="0"/>
        <v>0</v>
      </c>
      <c r="J5" s="10">
        <v>1729</v>
      </c>
      <c r="K5" s="11" t="s">
        <v>30</v>
      </c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72" customHeight="1">
      <c r="A6" s="2" t="s">
        <v>31</v>
      </c>
      <c r="B6" s="2" t="s">
        <v>24</v>
      </c>
      <c r="C6" s="6" t="s">
        <v>32</v>
      </c>
      <c r="D6" s="7" t="s">
        <v>16</v>
      </c>
      <c r="E6" s="7" t="s">
        <v>17</v>
      </c>
      <c r="F6" s="7" t="s">
        <v>18</v>
      </c>
      <c r="G6" s="7" t="s">
        <v>20</v>
      </c>
      <c r="H6" s="7" t="s">
        <v>29</v>
      </c>
      <c r="I6" s="6">
        <f t="shared" si="0"/>
        <v>0</v>
      </c>
      <c r="J6" s="8">
        <v>4900</v>
      </c>
      <c r="K6" s="6" t="s">
        <v>33</v>
      </c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72" customHeight="1">
      <c r="A7" s="2" t="s">
        <v>34</v>
      </c>
      <c r="B7" s="2" t="s">
        <v>35</v>
      </c>
      <c r="C7" s="6" t="s">
        <v>36</v>
      </c>
      <c r="D7" s="7" t="s">
        <v>16</v>
      </c>
      <c r="E7" s="7" t="s">
        <v>17</v>
      </c>
      <c r="F7" s="7" t="s">
        <v>18</v>
      </c>
      <c r="G7" s="7" t="s">
        <v>37</v>
      </c>
      <c r="H7" s="7" t="s">
        <v>37</v>
      </c>
      <c r="I7" s="6">
        <f t="shared" si="0"/>
        <v>0</v>
      </c>
      <c r="J7" s="10">
        <v>311.18</v>
      </c>
      <c r="K7" s="11" t="s">
        <v>38</v>
      </c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72" customHeight="1">
      <c r="A8" s="2" t="s">
        <v>39</v>
      </c>
      <c r="B8" s="2" t="s">
        <v>35</v>
      </c>
      <c r="C8" s="6" t="s">
        <v>40</v>
      </c>
      <c r="D8" s="7" t="s">
        <v>16</v>
      </c>
      <c r="E8" s="7" t="s">
        <v>17</v>
      </c>
      <c r="F8" s="7" t="s">
        <v>18</v>
      </c>
      <c r="G8" s="7" t="s">
        <v>41</v>
      </c>
      <c r="H8" s="7" t="s">
        <v>42</v>
      </c>
      <c r="I8" s="6">
        <f t="shared" si="0"/>
        <v>0</v>
      </c>
      <c r="J8" s="10">
        <v>222</v>
      </c>
      <c r="K8" s="6">
        <f>K3</f>
        <v>0</v>
      </c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16" customFormat="1" ht="72" customHeight="1">
      <c r="A9" s="12" t="s">
        <v>43</v>
      </c>
      <c r="B9" s="12" t="s">
        <v>44</v>
      </c>
      <c r="C9" s="13" t="s">
        <v>45</v>
      </c>
      <c r="D9" s="14" t="s">
        <v>16</v>
      </c>
      <c r="E9" s="14" t="s">
        <v>17</v>
      </c>
      <c r="F9" s="14" t="s">
        <v>18</v>
      </c>
      <c r="G9" s="14" t="s">
        <v>37</v>
      </c>
      <c r="H9" s="14" t="s">
        <v>37</v>
      </c>
      <c r="I9" s="13">
        <f t="shared" si="0"/>
        <v>0</v>
      </c>
      <c r="J9" s="15">
        <v>22</v>
      </c>
      <c r="K9" s="13">
        <f>K5</f>
        <v>0</v>
      </c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72" customHeight="1">
      <c r="A10" s="2" t="s">
        <v>46</v>
      </c>
      <c r="B10" s="2" t="s">
        <v>47</v>
      </c>
      <c r="C10" s="6" t="s">
        <v>48</v>
      </c>
      <c r="D10" s="7" t="s">
        <v>16</v>
      </c>
      <c r="E10" s="7" t="s">
        <v>17</v>
      </c>
      <c r="F10" s="7" t="s">
        <v>18</v>
      </c>
      <c r="G10" s="7" t="s">
        <v>49</v>
      </c>
      <c r="H10" s="7" t="s">
        <v>50</v>
      </c>
      <c r="I10" s="6" t="s">
        <v>51</v>
      </c>
      <c r="J10" s="8">
        <f>78443/1.22</f>
        <v>64297.54098360656</v>
      </c>
      <c r="K10" s="6" t="s">
        <v>52</v>
      </c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72" customHeight="1">
      <c r="A11" s="2" t="s">
        <v>53</v>
      </c>
      <c r="B11" s="2" t="s">
        <v>54</v>
      </c>
      <c r="C11" s="6" t="s">
        <v>55</v>
      </c>
      <c r="D11" s="7" t="s">
        <v>16</v>
      </c>
      <c r="E11" s="7" t="s">
        <v>17</v>
      </c>
      <c r="F11" s="7" t="s">
        <v>18</v>
      </c>
      <c r="G11" s="7" t="s">
        <v>56</v>
      </c>
      <c r="H11" s="7" t="s">
        <v>57</v>
      </c>
      <c r="I11" s="6">
        <f>I8</f>
        <v>0</v>
      </c>
      <c r="J11" s="17">
        <v>15477.28</v>
      </c>
      <c r="K11" s="18" t="s">
        <v>58</v>
      </c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72" customHeight="1">
      <c r="A12" s="2" t="s">
        <v>59</v>
      </c>
      <c r="B12" s="2" t="s">
        <v>54</v>
      </c>
      <c r="C12" s="6" t="s">
        <v>60</v>
      </c>
      <c r="D12" s="7" t="s">
        <v>16</v>
      </c>
      <c r="E12" s="7" t="s">
        <v>17</v>
      </c>
      <c r="F12" s="7" t="s">
        <v>18</v>
      </c>
      <c r="G12" s="7" t="s">
        <v>56</v>
      </c>
      <c r="H12" s="7" t="s">
        <v>57</v>
      </c>
      <c r="I12" s="6">
        <f>I11</f>
        <v>0</v>
      </c>
      <c r="J12" s="10">
        <v>980</v>
      </c>
      <c r="K12" s="11" t="s">
        <v>61</v>
      </c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72" customHeight="1">
      <c r="A13" s="2" t="s">
        <v>62</v>
      </c>
      <c r="B13" s="2" t="s">
        <v>54</v>
      </c>
      <c r="C13" s="6" t="s">
        <v>63</v>
      </c>
      <c r="D13" s="7" t="s">
        <v>16</v>
      </c>
      <c r="E13" s="7" t="s">
        <v>17</v>
      </c>
      <c r="F13" s="7" t="s">
        <v>18</v>
      </c>
      <c r="G13" s="7" t="s">
        <v>57</v>
      </c>
      <c r="H13" s="7" t="s">
        <v>50</v>
      </c>
      <c r="I13" s="6" t="s">
        <v>64</v>
      </c>
      <c r="J13" s="8">
        <v>80219</v>
      </c>
      <c r="K13" s="6" t="s">
        <v>65</v>
      </c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72" customHeight="1">
      <c r="A14" s="2" t="s">
        <v>66</v>
      </c>
      <c r="B14" s="2" t="s">
        <v>54</v>
      </c>
      <c r="C14" s="6" t="s">
        <v>67</v>
      </c>
      <c r="D14" s="7" t="s">
        <v>16</v>
      </c>
      <c r="E14" s="7" t="s">
        <v>17</v>
      </c>
      <c r="F14" s="7" t="s">
        <v>18</v>
      </c>
      <c r="G14" s="7" t="s">
        <v>57</v>
      </c>
      <c r="H14" s="7" t="s">
        <v>68</v>
      </c>
      <c r="I14" s="6">
        <f>I12</f>
        <v>0</v>
      </c>
      <c r="J14" s="8">
        <v>60.94</v>
      </c>
      <c r="K14" s="6">
        <f>K7</f>
        <v>0</v>
      </c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72" customHeight="1">
      <c r="A15" s="2" t="s">
        <v>69</v>
      </c>
      <c r="B15" s="2" t="s">
        <v>57</v>
      </c>
      <c r="C15" s="6" t="s">
        <v>70</v>
      </c>
      <c r="D15" s="7" t="s">
        <v>16</v>
      </c>
      <c r="E15" s="7" t="s">
        <v>17</v>
      </c>
      <c r="F15" s="7" t="s">
        <v>18</v>
      </c>
      <c r="G15" s="7" t="s">
        <v>71</v>
      </c>
      <c r="H15" s="7" t="s">
        <v>71</v>
      </c>
      <c r="I15" s="6">
        <f>I12</f>
        <v>0</v>
      </c>
      <c r="J15" s="11">
        <v>1800</v>
      </c>
      <c r="K15" s="6" t="s">
        <v>22</v>
      </c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72" customHeight="1">
      <c r="A16" s="2" t="s">
        <v>72</v>
      </c>
      <c r="B16" s="2" t="s">
        <v>73</v>
      </c>
      <c r="C16" s="6" t="s">
        <v>74</v>
      </c>
      <c r="D16" s="7" t="s">
        <v>16</v>
      </c>
      <c r="E16" s="7" t="s">
        <v>17</v>
      </c>
      <c r="F16" s="7" t="s">
        <v>18</v>
      </c>
      <c r="G16" s="7" t="s">
        <v>75</v>
      </c>
      <c r="H16" s="7" t="s">
        <v>75</v>
      </c>
      <c r="I16" s="6">
        <f aca="true" t="shared" si="1" ref="I16:I19">I15</f>
        <v>0</v>
      </c>
      <c r="J16" s="10">
        <v>750</v>
      </c>
      <c r="K16" s="11" t="s">
        <v>33</v>
      </c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72" customHeight="1">
      <c r="A17" s="2" t="s">
        <v>76</v>
      </c>
      <c r="B17" s="2" t="s">
        <v>77</v>
      </c>
      <c r="C17" s="6" t="s">
        <v>78</v>
      </c>
      <c r="D17" s="7" t="s">
        <v>16</v>
      </c>
      <c r="E17" s="7" t="s">
        <v>17</v>
      </c>
      <c r="F17" s="7" t="s">
        <v>18</v>
      </c>
      <c r="G17" s="7" t="s">
        <v>79</v>
      </c>
      <c r="H17" s="7" t="s">
        <v>79</v>
      </c>
      <c r="I17" s="6">
        <f t="shared" si="1"/>
        <v>0</v>
      </c>
      <c r="J17" s="10">
        <v>18430</v>
      </c>
      <c r="K17" s="11" t="s">
        <v>80</v>
      </c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72" customHeight="1">
      <c r="A18" s="2" t="s">
        <v>81</v>
      </c>
      <c r="B18" s="2" t="s">
        <v>77</v>
      </c>
      <c r="C18" s="6" t="s">
        <v>82</v>
      </c>
      <c r="D18" s="7" t="s">
        <v>16</v>
      </c>
      <c r="E18" s="7" t="s">
        <v>17</v>
      </c>
      <c r="F18" s="7" t="s">
        <v>18</v>
      </c>
      <c r="G18" s="7" t="s">
        <v>83</v>
      </c>
      <c r="H18" s="7" t="s">
        <v>84</v>
      </c>
      <c r="I18" s="6">
        <f t="shared" si="1"/>
        <v>0</v>
      </c>
      <c r="J18" s="10">
        <v>2140</v>
      </c>
      <c r="K18" s="11" t="s">
        <v>85</v>
      </c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72" customHeight="1">
      <c r="A19" s="2" t="s">
        <v>86</v>
      </c>
      <c r="B19" s="2" t="s">
        <v>87</v>
      </c>
      <c r="C19" s="6" t="s">
        <v>88</v>
      </c>
      <c r="D19" s="7" t="s">
        <v>16</v>
      </c>
      <c r="E19" s="7" t="s">
        <v>17</v>
      </c>
      <c r="F19" s="7" t="s">
        <v>18</v>
      </c>
      <c r="G19" s="7" t="s">
        <v>87</v>
      </c>
      <c r="H19" s="7" t="s">
        <v>89</v>
      </c>
      <c r="I19" s="6">
        <f t="shared" si="1"/>
        <v>0</v>
      </c>
      <c r="J19" s="10">
        <v>4900</v>
      </c>
      <c r="K19" s="6" t="s">
        <v>90</v>
      </c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87.75" customHeight="1">
      <c r="A20" s="2" t="s">
        <v>91</v>
      </c>
      <c r="B20" s="2" t="s">
        <v>92</v>
      </c>
      <c r="C20" s="6" t="s">
        <v>93</v>
      </c>
      <c r="D20" s="7" t="s">
        <v>16</v>
      </c>
      <c r="E20" s="7" t="s">
        <v>17</v>
      </c>
      <c r="F20" s="7" t="s">
        <v>18</v>
      </c>
      <c r="G20" s="7" t="s">
        <v>94</v>
      </c>
      <c r="H20" s="7" t="s">
        <v>95</v>
      </c>
      <c r="I20" s="6" t="s">
        <v>96</v>
      </c>
      <c r="J20" s="10">
        <v>14398.12</v>
      </c>
      <c r="K20" s="6" t="s">
        <v>97</v>
      </c>
      <c r="L20" s="6" t="s">
        <v>98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72" customHeight="1">
      <c r="A21" s="2" t="s">
        <v>99</v>
      </c>
      <c r="B21" s="2" t="s">
        <v>95</v>
      </c>
      <c r="C21" s="6" t="s">
        <v>100</v>
      </c>
      <c r="D21" s="7" t="s">
        <v>16</v>
      </c>
      <c r="E21" s="7" t="s">
        <v>17</v>
      </c>
      <c r="F21" s="7" t="s">
        <v>18</v>
      </c>
      <c r="G21" s="7" t="s">
        <v>95</v>
      </c>
      <c r="H21" s="7" t="s">
        <v>101</v>
      </c>
      <c r="I21" s="6">
        <f>I19</f>
        <v>0</v>
      </c>
      <c r="J21" s="10">
        <v>421.51</v>
      </c>
      <c r="K21" s="11" t="s">
        <v>102</v>
      </c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72" customHeight="1">
      <c r="A22" s="2" t="s">
        <v>103</v>
      </c>
      <c r="B22" s="2" t="s">
        <v>104</v>
      </c>
      <c r="C22" s="6" t="s">
        <v>105</v>
      </c>
      <c r="D22" s="7" t="s">
        <v>16</v>
      </c>
      <c r="E22" s="7" t="s">
        <v>17</v>
      </c>
      <c r="F22" s="7" t="s">
        <v>18</v>
      </c>
      <c r="G22" s="7" t="s">
        <v>106</v>
      </c>
      <c r="H22" s="7" t="s">
        <v>107</v>
      </c>
      <c r="I22" s="6">
        <f aca="true" t="shared" si="2" ref="I22:I23">I21</f>
        <v>0</v>
      </c>
      <c r="J22" s="10">
        <v>2000</v>
      </c>
      <c r="K22" s="6" t="s">
        <v>108</v>
      </c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72" customHeight="1">
      <c r="A23" s="2" t="s">
        <v>109</v>
      </c>
      <c r="B23" s="2" t="s">
        <v>104</v>
      </c>
      <c r="C23" s="6" t="s">
        <v>110</v>
      </c>
      <c r="D23" s="7" t="s">
        <v>16</v>
      </c>
      <c r="E23" s="7" t="s">
        <v>17</v>
      </c>
      <c r="F23" s="7" t="s">
        <v>18</v>
      </c>
      <c r="G23" s="7" t="s">
        <v>106</v>
      </c>
      <c r="H23" s="7" t="s">
        <v>111</v>
      </c>
      <c r="I23" s="6">
        <f t="shared" si="2"/>
        <v>0</v>
      </c>
      <c r="J23" s="10">
        <v>1147.5</v>
      </c>
      <c r="K23" s="6" t="s">
        <v>112</v>
      </c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93" customHeight="1">
      <c r="A24" s="2" t="s">
        <v>113</v>
      </c>
      <c r="B24" s="2" t="s">
        <v>114</v>
      </c>
      <c r="C24" s="6" t="s">
        <v>115</v>
      </c>
      <c r="D24" s="7" t="s">
        <v>16</v>
      </c>
      <c r="E24" s="7" t="s">
        <v>17</v>
      </c>
      <c r="F24" s="7" t="s">
        <v>18</v>
      </c>
      <c r="G24" s="7" t="s">
        <v>116</v>
      </c>
      <c r="H24" s="7" t="s">
        <v>111</v>
      </c>
      <c r="I24" s="6">
        <f>I13</f>
        <v>0</v>
      </c>
      <c r="J24" s="8">
        <v>126000</v>
      </c>
      <c r="K24" s="6" t="s">
        <v>117</v>
      </c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72" customHeight="1">
      <c r="A25" s="2" t="s">
        <v>118</v>
      </c>
      <c r="B25" s="2" t="s">
        <v>119</v>
      </c>
      <c r="C25" s="6" t="s">
        <v>120</v>
      </c>
      <c r="D25" s="7" t="s">
        <v>16</v>
      </c>
      <c r="E25" s="7" t="s">
        <v>17</v>
      </c>
      <c r="F25" s="7" t="s">
        <v>18</v>
      </c>
      <c r="G25" s="7" t="s">
        <v>116</v>
      </c>
      <c r="H25" s="7" t="s">
        <v>111</v>
      </c>
      <c r="I25" s="6">
        <f>I23</f>
        <v>0</v>
      </c>
      <c r="J25" s="10">
        <v>13290</v>
      </c>
      <c r="K25" s="6" t="s">
        <v>121</v>
      </c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72" customHeight="1">
      <c r="A26" s="2" t="s">
        <v>122</v>
      </c>
      <c r="B26" s="19">
        <v>45086</v>
      </c>
      <c r="C26" s="20" t="s">
        <v>123</v>
      </c>
      <c r="D26" s="2" t="str">
        <f>D25</f>
        <v>Determina Dirigenziale</v>
      </c>
      <c r="E26" s="2" t="str">
        <f>E25</f>
        <v>Innovazione tecnologica</v>
      </c>
      <c r="F26" s="2" t="str">
        <f>F25</f>
        <v>Pubblicato</v>
      </c>
      <c r="G26" s="19">
        <v>45090</v>
      </c>
      <c r="H26" s="19">
        <f>G26</f>
        <v>45090</v>
      </c>
      <c r="I26" s="21" t="str">
        <f>I25</f>
        <v>affidamento  diretto ex art. 36, co. 2, lett. a), dL 50/2016 e ss.mm.ii.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 customHeight="1">
      <c r="A33" s="22"/>
      <c r="B33" s="22"/>
      <c r="C33" s="22"/>
      <c r="D33" s="22"/>
      <c r="E33" s="22"/>
      <c r="F33" s="2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 customHeight="1">
      <c r="A34" s="22"/>
      <c r="B34" s="22"/>
      <c r="C34" s="22"/>
      <c r="D34" s="22"/>
      <c r="E34" s="22"/>
      <c r="F34" s="2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 customHeight="1">
      <c r="A35" s="22"/>
      <c r="B35" s="22"/>
      <c r="C35" s="22"/>
      <c r="D35" s="22"/>
      <c r="E35" s="22"/>
      <c r="F35" s="2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 customHeight="1">
      <c r="A36" s="22"/>
      <c r="B36" s="22"/>
      <c r="C36" s="22"/>
      <c r="D36" s="22"/>
      <c r="E36" s="22"/>
      <c r="F36" s="2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 customHeight="1">
      <c r="A37" s="22"/>
      <c r="B37" s="22"/>
      <c r="C37" s="22"/>
      <c r="D37" s="22"/>
      <c r="E37" s="22"/>
      <c r="F37" s="2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 customHeight="1">
      <c r="A38" s="22"/>
      <c r="B38" s="22"/>
      <c r="C38" s="22"/>
      <c r="D38" s="22"/>
      <c r="E38" s="22"/>
      <c r="F38" s="2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 customHeight="1">
      <c r="A39" s="22"/>
      <c r="B39" s="22"/>
      <c r="C39" s="22"/>
      <c r="D39" s="22"/>
      <c r="E39" s="22"/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 customHeight="1">
      <c r="A40" s="22"/>
      <c r="B40" s="22"/>
      <c r="C40" s="22"/>
      <c r="D40" s="22"/>
      <c r="E40" s="22"/>
      <c r="F40" s="2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 customHeight="1">
      <c r="A41" s="22"/>
      <c r="B41" s="22"/>
      <c r="C41" s="22"/>
      <c r="D41" s="22"/>
      <c r="E41" s="22"/>
      <c r="F41" s="2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 customHeight="1">
      <c r="A42" s="22"/>
      <c r="B42" s="22"/>
      <c r="C42" s="22"/>
      <c r="D42" s="22"/>
      <c r="E42" s="22"/>
      <c r="F42" s="2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 customHeight="1">
      <c r="A43" s="22"/>
      <c r="B43" s="22"/>
      <c r="C43" s="22"/>
      <c r="D43" s="22"/>
      <c r="E43" s="22"/>
      <c r="F43" s="2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 customHeight="1">
      <c r="A44" s="22"/>
      <c r="B44" s="22"/>
      <c r="C44" s="22"/>
      <c r="D44" s="22"/>
      <c r="E44" s="22"/>
      <c r="F44" s="2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 customHeight="1">
      <c r="A45" s="22"/>
      <c r="B45" s="22"/>
      <c r="C45" s="22"/>
      <c r="D45" s="22"/>
      <c r="E45" s="22"/>
      <c r="F45" s="2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 customHeight="1">
      <c r="A46" s="22"/>
      <c r="B46" s="22"/>
      <c r="C46" s="22"/>
      <c r="D46" s="22"/>
      <c r="E46" s="22"/>
      <c r="F46" s="2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 customHeight="1">
      <c r="A47" s="22"/>
      <c r="B47" s="22"/>
      <c r="C47" s="22"/>
      <c r="D47" s="22"/>
      <c r="E47" s="22"/>
      <c r="F47" s="2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 customHeight="1">
      <c r="A48" s="22"/>
      <c r="B48" s="22"/>
      <c r="C48" s="22"/>
      <c r="D48" s="22"/>
      <c r="E48" s="22"/>
      <c r="F48" s="2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 customHeight="1">
      <c r="A49" s="22"/>
      <c r="B49" s="22"/>
      <c r="C49" s="22"/>
      <c r="D49" s="22"/>
      <c r="E49" s="22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 customHeight="1">
      <c r="A50" s="22"/>
      <c r="B50" s="22"/>
      <c r="C50" s="22"/>
      <c r="D50" s="22"/>
      <c r="E50" s="22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 customHeight="1">
      <c r="A51" s="22"/>
      <c r="B51" s="22"/>
      <c r="C51" s="22"/>
      <c r="D51" s="22"/>
      <c r="E51" s="22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</sheetData>
  <sheetProtection selectLockedCells="1" selectUnlockedCells="1"/>
  <mergeCells count="1">
    <mergeCell ref="A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Inf.or srl</dc:creator>
  <cp:keywords/>
  <dc:description/>
  <cp:lastModifiedBy/>
  <dcterms:created xsi:type="dcterms:W3CDTF">2002-05-06T18:06:03Z</dcterms:created>
  <dcterms:modified xsi:type="dcterms:W3CDTF">2023-06-13T16:17:19Z</dcterms:modified>
  <cp:category/>
  <cp:version/>
  <cp:contentType/>
  <cp:contentStatus/>
  <cp:revision>5</cp:revision>
</cp:coreProperties>
</file>